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8_{7DBD94E5-69BE-4ABF-A890-99789E1E6342}" xr6:coauthVersionLast="47" xr6:coauthVersionMax="47" xr10:uidLastSave="{00000000-0000-0000-0000-000000000000}"/>
  <bookViews>
    <workbookView xWindow="0" yWindow="384" windowWidth="23040" windowHeight="1224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2" l="1"/>
  <c r="M27" i="2"/>
</calcChain>
</file>

<file path=xl/sharedStrings.xml><?xml version="1.0" encoding="utf-8"?>
<sst xmlns="http://schemas.openxmlformats.org/spreadsheetml/2006/main" count="190" uniqueCount="144">
  <si>
    <t>INDIA INTERNATIONAL SCHOOL</t>
  </si>
  <si>
    <t>S.No</t>
  </si>
  <si>
    <t>Name</t>
  </si>
  <si>
    <t>Designation</t>
  </si>
  <si>
    <t>ACCOUNT NO.</t>
  </si>
  <si>
    <t>BASIC SALARY</t>
  </si>
  <si>
    <t>Actual Salary</t>
  </si>
  <si>
    <t xml:space="preserve">MOHUA BANERJEE </t>
  </si>
  <si>
    <t>PRT</t>
  </si>
  <si>
    <t>NEELAM KUMARI</t>
  </si>
  <si>
    <t>accountant</t>
  </si>
  <si>
    <t>PREETI  SHARMA</t>
  </si>
  <si>
    <t>MADHVI SHARMA</t>
  </si>
  <si>
    <t>MANJU AGGARWAL</t>
  </si>
  <si>
    <t>ANJALI SAXENA</t>
  </si>
  <si>
    <t>RAJNI TYAGI</t>
  </si>
  <si>
    <t>NISHANT SINGH</t>
  </si>
  <si>
    <t>SUHAIL CHOUDHARY</t>
  </si>
  <si>
    <t>GEETANJALI CHAUDHARY</t>
  </si>
  <si>
    <t>AKANSHA</t>
  </si>
  <si>
    <t>PRERNA SHARMA</t>
  </si>
  <si>
    <t>MANGAL RAJAK</t>
  </si>
  <si>
    <t>GEETA</t>
  </si>
  <si>
    <t>SEEMA</t>
  </si>
  <si>
    <t>RAJNI RANI</t>
  </si>
  <si>
    <t>Qualification</t>
  </si>
  <si>
    <t>Contect No.</t>
  </si>
  <si>
    <t>Last Employment</t>
  </si>
  <si>
    <t>Last salary</t>
  </si>
  <si>
    <t>MONIKA TAYAGI</t>
  </si>
  <si>
    <t>Assitant Teacher</t>
  </si>
  <si>
    <t>B.com</t>
  </si>
  <si>
    <t>Fresher</t>
  </si>
  <si>
    <t>BPE</t>
  </si>
  <si>
    <t>CHEENU</t>
  </si>
  <si>
    <t>BITTU</t>
  </si>
  <si>
    <t>DRIVER</t>
  </si>
  <si>
    <t>DEV</t>
  </si>
  <si>
    <t>MAHINDER</t>
  </si>
  <si>
    <t>SHIVOM</t>
  </si>
  <si>
    <t>RIHAN</t>
  </si>
  <si>
    <t>MANOJ</t>
  </si>
  <si>
    <t>BSC, NTT</t>
  </si>
  <si>
    <t>NEW ERA SCHOOL</t>
  </si>
  <si>
    <t>34000/-</t>
  </si>
  <si>
    <t xml:space="preserve"> B.A, B.ED</t>
  </si>
  <si>
    <t>FRESHER</t>
  </si>
  <si>
    <t>GRATUATION, NTT, B.ED</t>
  </si>
  <si>
    <t>R.I.S</t>
  </si>
  <si>
    <t>M.CA, B.ED, M.ED, C TET</t>
  </si>
  <si>
    <t>SAINT-HOOD CONV. SCHOOL</t>
  </si>
  <si>
    <t>22000/-</t>
  </si>
  <si>
    <t>B.ED, NTT</t>
  </si>
  <si>
    <t>REDENT PUBLIC SCHOOL</t>
  </si>
  <si>
    <t>M.SC, B.ED, C TET</t>
  </si>
  <si>
    <t>C.P.A PUBLIC SCHOOL</t>
  </si>
  <si>
    <t>M.A, B.ED</t>
  </si>
  <si>
    <t>SDPS SCHOOL</t>
  </si>
  <si>
    <t>B. SC, B.ED</t>
  </si>
  <si>
    <t>B.SC, M.SC, B.ED, D FARMA</t>
  </si>
  <si>
    <t>TBBPS BSR</t>
  </si>
  <si>
    <t>B.SC, M.SC, B.ED</t>
  </si>
  <si>
    <t>FREASHER</t>
  </si>
  <si>
    <t>PRADHMIK VIDHALY</t>
  </si>
  <si>
    <t>19850/-</t>
  </si>
  <si>
    <t>M.P.E.D</t>
  </si>
  <si>
    <t>M.S. PUBLIC SCHOOL</t>
  </si>
  <si>
    <t>M.COM, B.ED</t>
  </si>
  <si>
    <t>H.H.S.G. SCHOOL</t>
  </si>
  <si>
    <t>M.A (ENG. &amp; SANSKRIT)</t>
  </si>
  <si>
    <t>P.C. SCHOOL</t>
  </si>
  <si>
    <t>20000/-</t>
  </si>
  <si>
    <t>M.A, DELED</t>
  </si>
  <si>
    <t>T.C.A. PUBLIC SCHOOL</t>
  </si>
  <si>
    <t>12TH</t>
  </si>
  <si>
    <t>ADMIN EMPLOYEE DETAIL'S 2024-25</t>
  </si>
  <si>
    <t>TRANSPORT EMPLOYEE DETAIL'S 2024-25</t>
  </si>
  <si>
    <t>PF DEDUCTION</t>
  </si>
  <si>
    <t>ESI DEDUCTION</t>
  </si>
  <si>
    <t>TDS</t>
  </si>
  <si>
    <t>POOJA GAUR</t>
  </si>
  <si>
    <t>B.ED</t>
  </si>
  <si>
    <t>RUBY GUPTA</t>
  </si>
  <si>
    <t>B.ED, M.COM, B.COM</t>
  </si>
  <si>
    <t>Account Assitant</t>
  </si>
  <si>
    <t>TGT</t>
  </si>
  <si>
    <t>PAN CARD NO.</t>
  </si>
  <si>
    <t xml:space="preserve">ADHAR CARD NO. </t>
  </si>
  <si>
    <t xml:space="preserve">DAQPB9810J </t>
  </si>
  <si>
    <t xml:space="preserve">BKDPT8073J </t>
  </si>
  <si>
    <t xml:space="preserve">GCUPS3244A </t>
  </si>
  <si>
    <t xml:space="preserve">FIOPS6474R </t>
  </si>
  <si>
    <t>DQBPK7581J</t>
  </si>
  <si>
    <t>9820 1559 5164</t>
  </si>
  <si>
    <t>CAPPR4203K</t>
  </si>
  <si>
    <t>5997 7954 9682</t>
  </si>
  <si>
    <t>6232 1452 7558</t>
  </si>
  <si>
    <t>9171 6390 8310</t>
  </si>
  <si>
    <t>EZBPR2232D</t>
  </si>
  <si>
    <t>DIRPR7195M</t>
  </si>
  <si>
    <t>JQZPS7006E</t>
  </si>
  <si>
    <t>CAOPC0403R</t>
  </si>
  <si>
    <t>MXNPS0381Q</t>
  </si>
  <si>
    <t>BGTPC9221M</t>
  </si>
  <si>
    <t>BVPPR3648A</t>
  </si>
  <si>
    <t>BOSPG9221E</t>
  </si>
  <si>
    <t>DMYPG1057E</t>
  </si>
  <si>
    <t xml:space="preserve">Designation </t>
  </si>
  <si>
    <t xml:space="preserve">PRT </t>
  </si>
  <si>
    <t>TEACHER EMPLOYEE DETAIL  2025-26</t>
  </si>
  <si>
    <t>PRT Dance teacher</t>
  </si>
  <si>
    <t>PRT (COORDINATOR)</t>
  </si>
  <si>
    <t xml:space="preserve">NOOTAN </t>
  </si>
  <si>
    <t>SANDHYA BHATT</t>
  </si>
  <si>
    <t>2861 8238 0656</t>
  </si>
  <si>
    <t>HFWPB6707R</t>
  </si>
  <si>
    <t>9424 2072 0317</t>
  </si>
  <si>
    <t>MEGHA YADAV</t>
  </si>
  <si>
    <t>AXAPY9378E</t>
  </si>
  <si>
    <t>B.A,M.A,B.ED</t>
  </si>
  <si>
    <t>B. TECH, B.ED</t>
  </si>
  <si>
    <t xml:space="preserve">TGT-SCIENCE </t>
  </si>
  <si>
    <t xml:space="preserve">TGT-MATHS </t>
  </si>
  <si>
    <t>TGT-ENGLISH</t>
  </si>
  <si>
    <t>TGT-CS</t>
  </si>
  <si>
    <t>TGT-HINDI</t>
  </si>
  <si>
    <t>HUKMO</t>
  </si>
  <si>
    <t xml:space="preserve">TGT-SANSKRIT </t>
  </si>
  <si>
    <t>RACHANA MARSH</t>
  </si>
  <si>
    <t xml:space="preserve">TGT-ENGLISH </t>
  </si>
  <si>
    <t>TGT-STS</t>
  </si>
  <si>
    <t>B.A. (ECO), M.A (ENG) B.ED</t>
  </si>
  <si>
    <t>MOHIT</t>
  </si>
  <si>
    <t>B.ED, M.A (MATHS)</t>
  </si>
  <si>
    <t>MA(SANSKRIT),M(HINDI) B.ED</t>
  </si>
  <si>
    <t>ABQPH6162D</t>
  </si>
  <si>
    <t>B.A,M.A(eng) ,B.ED</t>
  </si>
  <si>
    <t xml:space="preserve">VEER BAHADUR </t>
  </si>
  <si>
    <t>DHIPB5070B</t>
  </si>
  <si>
    <t xml:space="preserve">TGT-P E T </t>
  </si>
  <si>
    <t>DAQPB9810J</t>
  </si>
  <si>
    <t>M.TECH., NPTT</t>
  </si>
  <si>
    <t>PRT- P.T.I</t>
  </si>
  <si>
    <t>BGNPG6030N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</si>
</sst>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636363"/>
      <name val="Cri"/>
    </font>
    <font>
      <sz val="11"/>
      <color theme="1"/>
      <name val="Cri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/>
    <xf numFmtId="1" fontId="6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1" fontId="7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top" wrapText="1"/>
    </xf>
    <xf numFmtId="0" fontId="0" fillId="0" borderId="2" xfId="0" applyBorder="1" applyAlignment="1">
      <alignment horizontal="right" vertical="center"/>
    </xf>
    <xf numFmtId="14" fontId="0" fillId="0" borderId="2" xfId="0" applyNumberForma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14" fontId="0" fillId="0" borderId="2" xfId="0" applyNumberFormat="1" applyBorder="1" applyAlignment="1">
      <alignment horizontal="left"/>
    </xf>
    <xf numFmtId="14" fontId="3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14" fontId="9" fillId="0" borderId="2" xfId="0" applyNumberFormat="1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1" fontId="0" fillId="0" borderId="2" xfId="0" applyNumberFormat="1" applyBorder="1" applyAlignment="1">
      <alignment horizontal="center" vertical="center"/>
    </xf>
    <xf numFmtId="0" fontId="11" fillId="0" borderId="4" xfId="0" applyFont="1" applyBorder="1"/>
    <xf numFmtId="0" fontId="0" fillId="0" borderId="2" xfId="0" applyBorder="1" applyAlignment="1">
      <alignment horizontal="right"/>
    </xf>
    <xf numFmtId="1" fontId="3" fillId="0" borderId="2" xfId="0" applyNumberFormat="1" applyFont="1" applyBorder="1" applyAlignment="1">
      <alignment wrapText="1"/>
    </xf>
    <xf numFmtId="1" fontId="13" fillId="0" borderId="2" xfId="0" applyNumberFormat="1" applyFont="1" applyBorder="1" applyAlignment="1">
      <alignment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" fontId="13" fillId="0" borderId="0" xfId="0" applyNumberFormat="1" applyFont="1" applyAlignment="1">
      <alignment vertical="center" wrapText="1"/>
    </xf>
    <xf numFmtId="0" fontId="0" fillId="0" borderId="5" xfId="0" applyBorder="1"/>
    <xf numFmtId="14" fontId="0" fillId="0" borderId="0" xfId="0" applyNumberFormat="1" applyAlignment="1">
      <alignment horizontal="left" vertical="center"/>
    </xf>
    <xf numFmtId="0" fontId="0" fillId="0" borderId="7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/>
    </xf>
    <xf numFmtId="1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1" fontId="0" fillId="0" borderId="2" xfId="0" applyNumberFormat="1" applyBorder="1" applyAlignment="1">
      <alignment horizontal="left" vertical="center"/>
    </xf>
    <xf numFmtId="1" fontId="3" fillId="0" borderId="2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left" vertical="center"/>
    </xf>
    <xf numFmtId="1" fontId="0" fillId="0" borderId="2" xfId="0" applyNumberFormat="1" applyBorder="1" applyAlignment="1">
      <alignment horizontal="left" vertical="top"/>
    </xf>
    <xf numFmtId="0" fontId="0" fillId="0" borderId="2" xfId="0" applyBorder="1" applyAlignment="1">
      <alignment horizontal="left" wrapText="1"/>
    </xf>
    <xf numFmtId="0" fontId="11" fillId="3" borderId="4" xfId="0" applyFont="1" applyFill="1" applyBorder="1"/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selection activeCell="R3" sqref="R3"/>
    </sheetView>
  </sheetViews>
  <sheetFormatPr defaultRowHeight="14.4"/>
  <cols>
    <col min="1" max="1" width="6.109375" customWidth="1"/>
    <col min="2" max="2" width="21.44140625" customWidth="1"/>
    <col min="3" max="4" width="9.109375" hidden="1" customWidth="1"/>
    <col min="5" max="5" width="6.88671875" hidden="1" customWidth="1"/>
    <col min="6" max="6" width="20.5546875" customWidth="1"/>
    <col min="7" max="7" width="0.21875" style="23" hidden="1" customWidth="1"/>
    <col min="8" max="8" width="18.44140625" style="18" hidden="1" customWidth="1"/>
    <col min="9" max="9" width="25.6640625" customWidth="1"/>
    <col min="10" max="10" width="14.33203125" style="23" hidden="1" customWidth="1"/>
    <col min="11" max="11" width="24.5546875" hidden="1" customWidth="1"/>
    <col min="12" max="12" width="20.88671875" hidden="1" customWidth="1"/>
    <col min="13" max="13" width="12.33203125" hidden="1" customWidth="1"/>
    <col min="14" max="15" width="0.109375" hidden="1" customWidth="1"/>
  </cols>
  <sheetData>
    <row r="1" spans="1: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5">
      <c r="A2" s="51" t="s">
        <v>109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32.25" customHeight="1">
      <c r="A3" s="1"/>
      <c r="B3" s="54" t="s">
        <v>108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32.25" customHeight="1">
      <c r="A4" s="1" t="s">
        <v>1</v>
      </c>
      <c r="B4" s="2" t="s">
        <v>2</v>
      </c>
      <c r="C4" s="3" t="s">
        <v>3</v>
      </c>
      <c r="D4" s="3" t="s">
        <v>4</v>
      </c>
      <c r="E4" s="3" t="s">
        <v>5</v>
      </c>
      <c r="F4" s="3" t="s">
        <v>107</v>
      </c>
      <c r="G4" s="21"/>
      <c r="H4" s="43" t="s">
        <v>87</v>
      </c>
      <c r="I4" s="3" t="s">
        <v>25</v>
      </c>
      <c r="J4" s="21" t="s">
        <v>26</v>
      </c>
      <c r="K4" s="3" t="s">
        <v>27</v>
      </c>
      <c r="L4" s="3" t="s">
        <v>28</v>
      </c>
      <c r="M4" s="2" t="s">
        <v>6</v>
      </c>
      <c r="N4" s="2" t="s">
        <v>77</v>
      </c>
      <c r="O4" s="2" t="s">
        <v>78</v>
      </c>
    </row>
    <row r="5" spans="1:15">
      <c r="A5" s="1">
        <v>1</v>
      </c>
      <c r="B5" s="7" t="s">
        <v>13</v>
      </c>
      <c r="C5" s="4" t="s">
        <v>8</v>
      </c>
      <c r="D5" s="4">
        <v>42038351498</v>
      </c>
      <c r="E5" s="4">
        <v>15100</v>
      </c>
      <c r="F5" s="5" t="s">
        <v>111</v>
      </c>
      <c r="G5" s="16"/>
      <c r="H5" s="44"/>
      <c r="I5" s="4" t="s">
        <v>42</v>
      </c>
      <c r="J5" s="15">
        <v>9599803274</v>
      </c>
      <c r="K5" s="4" t="s">
        <v>43</v>
      </c>
      <c r="L5" s="4" t="s">
        <v>44</v>
      </c>
      <c r="M5" s="30">
        <v>23000</v>
      </c>
      <c r="N5" s="5"/>
      <c r="O5" s="5"/>
    </row>
    <row r="6" spans="1:15">
      <c r="A6" s="1">
        <v>2</v>
      </c>
      <c r="B6" s="7" t="s">
        <v>14</v>
      </c>
      <c r="C6" s="4" t="s">
        <v>8</v>
      </c>
      <c r="D6" s="4">
        <v>42120014356</v>
      </c>
      <c r="E6" s="4">
        <v>15100</v>
      </c>
      <c r="F6" s="4" t="s">
        <v>8</v>
      </c>
      <c r="G6" s="27"/>
      <c r="H6" s="44"/>
      <c r="I6" s="4" t="s">
        <v>52</v>
      </c>
      <c r="J6" s="15">
        <v>8447000863</v>
      </c>
      <c r="K6" s="4" t="s">
        <v>53</v>
      </c>
      <c r="L6" s="4"/>
      <c r="M6" s="30">
        <f>15000</f>
        <v>15000</v>
      </c>
      <c r="N6" s="5"/>
      <c r="O6" s="5">
        <v>113</v>
      </c>
    </row>
    <row r="7" spans="1:15">
      <c r="A7" s="1">
        <v>3</v>
      </c>
      <c r="B7" s="5" t="s">
        <v>29</v>
      </c>
      <c r="C7" s="9"/>
      <c r="D7" s="9"/>
      <c r="E7" s="9"/>
      <c r="F7" s="4" t="s">
        <v>8</v>
      </c>
      <c r="G7" s="9"/>
      <c r="H7" s="45" t="s">
        <v>93</v>
      </c>
      <c r="I7" s="9" t="s">
        <v>56</v>
      </c>
      <c r="J7" s="22">
        <v>70114901974</v>
      </c>
      <c r="K7" s="9" t="s">
        <v>57</v>
      </c>
      <c r="L7" s="9"/>
      <c r="M7" s="15">
        <v>20000</v>
      </c>
      <c r="N7" s="5"/>
      <c r="O7" s="5"/>
    </row>
    <row r="8" spans="1:15">
      <c r="A8" s="1">
        <v>4</v>
      </c>
      <c r="B8" s="5" t="s">
        <v>19</v>
      </c>
      <c r="C8" s="9"/>
      <c r="D8" s="9"/>
      <c r="E8" s="9"/>
      <c r="F8" s="4" t="s">
        <v>8</v>
      </c>
      <c r="G8" s="20"/>
      <c r="H8" s="45" t="s">
        <v>96</v>
      </c>
      <c r="I8" s="9" t="s">
        <v>58</v>
      </c>
      <c r="J8" s="22">
        <v>9711139660</v>
      </c>
      <c r="K8" s="9" t="s">
        <v>57</v>
      </c>
      <c r="L8" s="9"/>
      <c r="M8" s="15">
        <v>18000</v>
      </c>
      <c r="N8" s="5"/>
      <c r="O8" s="5"/>
    </row>
    <row r="9" spans="1:15">
      <c r="A9" s="1">
        <v>5</v>
      </c>
      <c r="B9" s="5" t="s">
        <v>20</v>
      </c>
      <c r="C9" s="5"/>
      <c r="D9" s="5"/>
      <c r="E9" s="5"/>
      <c r="F9" s="4" t="s">
        <v>8</v>
      </c>
      <c r="G9" s="19"/>
      <c r="H9" s="42" t="s">
        <v>95</v>
      </c>
      <c r="I9" s="5" t="s">
        <v>59</v>
      </c>
      <c r="J9" s="28">
        <v>8954301711</v>
      </c>
      <c r="K9" s="5" t="s">
        <v>60</v>
      </c>
      <c r="L9" s="5"/>
      <c r="M9" s="15">
        <v>18000</v>
      </c>
      <c r="N9" s="5"/>
      <c r="O9" s="5"/>
    </row>
    <row r="10" spans="1:15">
      <c r="A10" s="1">
        <v>6</v>
      </c>
      <c r="B10" s="7" t="s">
        <v>24</v>
      </c>
      <c r="F10" s="5" t="s">
        <v>8</v>
      </c>
      <c r="G10" s="27" t="s">
        <v>99</v>
      </c>
      <c r="H10" s="42">
        <v>896500866348</v>
      </c>
      <c r="I10" s="5" t="s">
        <v>69</v>
      </c>
      <c r="J10" s="28">
        <v>8505914626</v>
      </c>
      <c r="K10" s="5" t="s">
        <v>70</v>
      </c>
      <c r="L10" s="5"/>
      <c r="M10" s="5">
        <v>11000</v>
      </c>
      <c r="N10" s="5"/>
      <c r="O10" s="5"/>
    </row>
    <row r="11" spans="1:15">
      <c r="A11" s="1">
        <v>7</v>
      </c>
      <c r="B11" s="7" t="s">
        <v>80</v>
      </c>
      <c r="F11" s="4" t="s">
        <v>8</v>
      </c>
      <c r="G11" s="19" t="s">
        <v>105</v>
      </c>
      <c r="H11" s="42">
        <v>449817119234</v>
      </c>
      <c r="I11" s="5" t="s">
        <v>81</v>
      </c>
      <c r="J11" s="28">
        <v>9910163208</v>
      </c>
      <c r="K11" s="5" t="s">
        <v>46</v>
      </c>
      <c r="L11" s="5"/>
      <c r="M11" s="5">
        <v>17000</v>
      </c>
      <c r="N11" s="5"/>
      <c r="O11" s="5"/>
    </row>
    <row r="12" spans="1:15">
      <c r="A12" s="1">
        <v>8</v>
      </c>
      <c r="B12" s="7" t="s">
        <v>23</v>
      </c>
      <c r="F12" s="5" t="s">
        <v>8</v>
      </c>
      <c r="G12" s="49" t="s">
        <v>100</v>
      </c>
      <c r="H12" s="42">
        <v>786998283454</v>
      </c>
      <c r="I12" s="5" t="s">
        <v>72</v>
      </c>
      <c r="J12" s="28">
        <v>6398255955</v>
      </c>
      <c r="K12" s="5" t="s">
        <v>73</v>
      </c>
      <c r="L12" s="5"/>
      <c r="M12" s="5">
        <v>8000</v>
      </c>
      <c r="N12" s="5"/>
      <c r="O12" s="5"/>
    </row>
    <row r="13" spans="1:15">
      <c r="A13" s="1">
        <v>9</v>
      </c>
      <c r="B13" s="7" t="s">
        <v>15</v>
      </c>
      <c r="C13" s="4" t="s">
        <v>8</v>
      </c>
      <c r="D13" s="4">
        <v>65259207906</v>
      </c>
      <c r="E13" s="4"/>
      <c r="F13" s="4" t="s">
        <v>8</v>
      </c>
      <c r="G13" s="48" t="s">
        <v>89</v>
      </c>
      <c r="H13" s="44">
        <v>880588940115</v>
      </c>
      <c r="I13" s="4" t="s">
        <v>67</v>
      </c>
      <c r="J13" s="15">
        <v>7011351669</v>
      </c>
      <c r="K13" s="4" t="s">
        <v>68</v>
      </c>
      <c r="L13" s="4" t="s">
        <v>64</v>
      </c>
      <c r="M13" s="30">
        <v>18000</v>
      </c>
      <c r="N13" s="5"/>
      <c r="O13" s="5"/>
    </row>
    <row r="14" spans="1:15">
      <c r="A14" s="1">
        <v>10</v>
      </c>
      <c r="B14" s="32" t="s">
        <v>112</v>
      </c>
      <c r="C14" s="4"/>
      <c r="D14" s="4"/>
      <c r="E14" s="4"/>
      <c r="F14" s="4" t="s">
        <v>108</v>
      </c>
      <c r="G14" s="25"/>
      <c r="H14" s="44"/>
      <c r="I14" s="4" t="s">
        <v>141</v>
      </c>
      <c r="J14" s="15"/>
      <c r="K14" s="4"/>
      <c r="L14" s="4"/>
      <c r="M14" s="30"/>
      <c r="N14" s="5"/>
      <c r="O14" s="5"/>
    </row>
    <row r="15" spans="1:15">
      <c r="A15" s="1">
        <v>11</v>
      </c>
      <c r="B15" s="7" t="s">
        <v>16</v>
      </c>
      <c r="C15" s="4" t="s">
        <v>8</v>
      </c>
      <c r="D15" s="4">
        <v>42038355200</v>
      </c>
      <c r="E15" s="4">
        <v>9300</v>
      </c>
      <c r="F15" s="4" t="s">
        <v>142</v>
      </c>
      <c r="G15" s="16" t="s">
        <v>102</v>
      </c>
      <c r="H15" s="44">
        <v>407552014572</v>
      </c>
      <c r="I15" s="4" t="s">
        <v>33</v>
      </c>
      <c r="J15" s="15">
        <v>9999098976</v>
      </c>
      <c r="K15" s="4" t="s">
        <v>32</v>
      </c>
      <c r="L15" s="4"/>
      <c r="M15" s="30">
        <v>22000</v>
      </c>
      <c r="N15" s="5">
        <v>1116</v>
      </c>
      <c r="O15" s="5"/>
    </row>
    <row r="16" spans="1:15">
      <c r="A16" s="1">
        <v>13</v>
      </c>
      <c r="B16" s="7" t="s">
        <v>34</v>
      </c>
      <c r="F16" s="4" t="s">
        <v>30</v>
      </c>
      <c r="G16" s="19" t="s">
        <v>104</v>
      </c>
      <c r="H16" s="42">
        <v>913194580786</v>
      </c>
      <c r="I16" s="5" t="s">
        <v>45</v>
      </c>
      <c r="J16" s="28">
        <v>8727301669</v>
      </c>
      <c r="K16" s="5" t="s">
        <v>46</v>
      </c>
      <c r="L16" s="5"/>
      <c r="M16" s="5">
        <v>5000</v>
      </c>
      <c r="N16" s="5"/>
      <c r="O16" s="5"/>
    </row>
    <row r="17" spans="1:17">
      <c r="A17" s="1">
        <v>14</v>
      </c>
      <c r="B17" s="9" t="s">
        <v>22</v>
      </c>
      <c r="C17" s="4"/>
      <c r="D17" s="4"/>
      <c r="E17" s="4"/>
      <c r="F17" s="4" t="s">
        <v>30</v>
      </c>
      <c r="G17" s="16" t="s">
        <v>106</v>
      </c>
      <c r="H17" s="44">
        <v>855029301316</v>
      </c>
      <c r="I17" s="4" t="s">
        <v>45</v>
      </c>
      <c r="J17" s="15">
        <v>9650860153</v>
      </c>
      <c r="K17" s="4" t="s">
        <v>63</v>
      </c>
      <c r="L17" s="4"/>
      <c r="M17" s="5">
        <v>10000</v>
      </c>
      <c r="N17" s="5"/>
      <c r="O17" s="5"/>
    </row>
    <row r="18" spans="1:17">
      <c r="A18" s="1">
        <v>15</v>
      </c>
      <c r="B18" s="5" t="s">
        <v>21</v>
      </c>
      <c r="C18" s="5"/>
      <c r="D18" s="5"/>
      <c r="E18" s="5"/>
      <c r="F18" s="5" t="s">
        <v>110</v>
      </c>
      <c r="G18" s="18" t="s">
        <v>98</v>
      </c>
      <c r="H18" s="19" t="s">
        <v>97</v>
      </c>
      <c r="I18" s="5" t="s">
        <v>74</v>
      </c>
      <c r="J18" s="28">
        <v>8839467721</v>
      </c>
      <c r="K18" s="5"/>
      <c r="L18" s="5"/>
      <c r="M18" s="15">
        <v>20000</v>
      </c>
      <c r="N18" s="5"/>
      <c r="O18" s="5"/>
    </row>
    <row r="19" spans="1:17">
      <c r="A19" s="14"/>
      <c r="B19" s="36"/>
      <c r="C19" s="33"/>
      <c r="D19" s="33"/>
      <c r="E19" s="33"/>
      <c r="F19" s="33"/>
      <c r="G19" s="37"/>
      <c r="H19" s="46"/>
      <c r="J19" s="34"/>
      <c r="K19" s="33"/>
      <c r="L19" s="33"/>
      <c r="M19" s="35"/>
    </row>
    <row r="20" spans="1:17">
      <c r="A20" s="53" t="s">
        <v>85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</row>
    <row r="21" spans="1:17" hidden="1">
      <c r="A21" s="52" t="s">
        <v>0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"/>
      <c r="O21" s="5"/>
    </row>
    <row r="22" spans="1:17" hidden="1">
      <c r="A22" s="52" t="s">
        <v>75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"/>
      <c r="O22" s="5"/>
    </row>
    <row r="23" spans="1:17" hidden="1">
      <c r="A23" s="1">
        <v>31</v>
      </c>
      <c r="B23" s="9" t="s">
        <v>9</v>
      </c>
      <c r="C23" s="4" t="s">
        <v>10</v>
      </c>
      <c r="D23" s="4">
        <v>42038353698</v>
      </c>
      <c r="E23" s="4">
        <v>15100</v>
      </c>
      <c r="F23" s="4" t="s">
        <v>84</v>
      </c>
      <c r="G23" s="31" t="s">
        <v>92</v>
      </c>
      <c r="H23" s="47">
        <v>388439699811</v>
      </c>
      <c r="I23" s="4" t="s">
        <v>31</v>
      </c>
      <c r="J23" s="15">
        <v>9717671977</v>
      </c>
      <c r="K23" s="4" t="s">
        <v>32</v>
      </c>
      <c r="L23" s="4"/>
      <c r="M23" s="30">
        <v>16500</v>
      </c>
      <c r="N23" s="5"/>
      <c r="O23" s="5">
        <v>124</v>
      </c>
    </row>
    <row r="24" spans="1:17" ht="32.25" customHeight="1">
      <c r="A24" s="1" t="s">
        <v>1</v>
      </c>
      <c r="B24" s="2" t="s">
        <v>2</v>
      </c>
      <c r="C24" s="3" t="s">
        <v>3</v>
      </c>
      <c r="D24" s="3" t="s">
        <v>4</v>
      </c>
      <c r="E24" s="3" t="s">
        <v>5</v>
      </c>
      <c r="F24" s="3" t="s">
        <v>107</v>
      </c>
      <c r="G24" s="21" t="s">
        <v>86</v>
      </c>
      <c r="H24" s="43" t="s">
        <v>87</v>
      </c>
      <c r="I24" s="3" t="s">
        <v>25</v>
      </c>
      <c r="J24" s="21" t="s">
        <v>26</v>
      </c>
      <c r="K24" s="3" t="s">
        <v>27</v>
      </c>
      <c r="L24" s="3" t="s">
        <v>28</v>
      </c>
      <c r="M24" s="2" t="s">
        <v>6</v>
      </c>
      <c r="N24" s="2" t="s">
        <v>77</v>
      </c>
      <c r="O24" s="2" t="s">
        <v>78</v>
      </c>
    </row>
    <row r="25" spans="1:17">
      <c r="A25" s="1">
        <v>1</v>
      </c>
      <c r="B25" s="9" t="s">
        <v>7</v>
      </c>
      <c r="C25" s="5" t="s">
        <v>8</v>
      </c>
      <c r="D25" s="5">
        <v>42038634443</v>
      </c>
      <c r="E25" s="5">
        <v>9300</v>
      </c>
      <c r="F25" s="5" t="s">
        <v>130</v>
      </c>
      <c r="G25" s="24" t="s">
        <v>88</v>
      </c>
      <c r="H25" s="42">
        <v>927879070966</v>
      </c>
      <c r="I25" s="5" t="s">
        <v>131</v>
      </c>
      <c r="J25" s="28">
        <v>6204896604</v>
      </c>
      <c r="K25" s="5" t="s">
        <v>48</v>
      </c>
      <c r="L25" s="5"/>
      <c r="M25" s="29">
        <v>22941</v>
      </c>
      <c r="N25" s="5">
        <v>1116</v>
      </c>
      <c r="O25" s="5"/>
    </row>
    <row r="26" spans="1:17">
      <c r="A26" s="1">
        <v>2</v>
      </c>
      <c r="B26" s="7" t="s">
        <v>11</v>
      </c>
      <c r="C26" s="4" t="s">
        <v>8</v>
      </c>
      <c r="D26" s="4">
        <v>42038753629</v>
      </c>
      <c r="E26" s="4">
        <v>15100</v>
      </c>
      <c r="F26" s="4" t="s">
        <v>124</v>
      </c>
      <c r="G26" s="24" t="s">
        <v>90</v>
      </c>
      <c r="H26" s="47">
        <v>537718530821</v>
      </c>
      <c r="I26" s="4" t="s">
        <v>49</v>
      </c>
      <c r="J26" s="15">
        <v>9718237421</v>
      </c>
      <c r="K26" s="4" t="s">
        <v>50</v>
      </c>
      <c r="L26" s="4" t="s">
        <v>51</v>
      </c>
      <c r="M26" s="30">
        <v>24000</v>
      </c>
      <c r="N26" s="5"/>
      <c r="O26" s="5"/>
    </row>
    <row r="27" spans="1:17">
      <c r="A27" s="1">
        <v>3</v>
      </c>
      <c r="B27" s="7" t="s">
        <v>12</v>
      </c>
      <c r="C27" s="4" t="s">
        <v>8</v>
      </c>
      <c r="D27" s="4">
        <v>42039173239</v>
      </c>
      <c r="E27" s="4">
        <v>15100</v>
      </c>
      <c r="F27" s="5" t="s">
        <v>125</v>
      </c>
      <c r="G27" s="39" t="s">
        <v>91</v>
      </c>
      <c r="H27" s="44">
        <v>921153731291</v>
      </c>
      <c r="I27" s="4" t="s">
        <v>47</v>
      </c>
      <c r="J27" s="15">
        <v>9205196658</v>
      </c>
      <c r="K27" s="4"/>
      <c r="L27" s="4"/>
      <c r="M27" s="30">
        <f>19800</f>
        <v>19800</v>
      </c>
      <c r="N27" s="5"/>
      <c r="O27" s="5">
        <v>149</v>
      </c>
    </row>
    <row r="28" spans="1:17">
      <c r="A28" s="1">
        <v>4</v>
      </c>
      <c r="B28" s="5" t="s">
        <v>18</v>
      </c>
      <c r="C28" s="4"/>
      <c r="D28" s="4"/>
      <c r="E28" s="4"/>
      <c r="F28" s="4" t="s">
        <v>121</v>
      </c>
      <c r="G28" s="7" t="s">
        <v>103</v>
      </c>
      <c r="H28" s="42">
        <v>591737613842</v>
      </c>
      <c r="I28" s="4" t="s">
        <v>54</v>
      </c>
      <c r="J28" s="15">
        <v>9891709404</v>
      </c>
      <c r="K28" s="4" t="s">
        <v>55</v>
      </c>
      <c r="L28" s="4" t="s">
        <v>71</v>
      </c>
      <c r="M28" s="30">
        <v>23000</v>
      </c>
      <c r="N28" s="5"/>
      <c r="O28" s="5"/>
    </row>
    <row r="29" spans="1:17">
      <c r="A29" s="1">
        <v>5</v>
      </c>
      <c r="B29" s="5" t="s">
        <v>82</v>
      </c>
      <c r="C29" s="5"/>
      <c r="D29" s="5"/>
      <c r="E29" s="5"/>
      <c r="F29" s="5" t="s">
        <v>122</v>
      </c>
      <c r="G29" s="19" t="s">
        <v>94</v>
      </c>
      <c r="H29" s="42">
        <v>462592266085</v>
      </c>
      <c r="I29" s="5" t="s">
        <v>83</v>
      </c>
      <c r="J29" s="28">
        <v>8882127909</v>
      </c>
      <c r="K29" s="5" t="s">
        <v>62</v>
      </c>
      <c r="L29" s="5"/>
      <c r="M29" s="15">
        <v>24000</v>
      </c>
      <c r="N29" s="5"/>
      <c r="O29" s="5"/>
    </row>
    <row r="30" spans="1:17" ht="15.6">
      <c r="A30" s="1">
        <v>6</v>
      </c>
      <c r="B30" s="5" t="s">
        <v>113</v>
      </c>
      <c r="C30" s="4"/>
      <c r="D30" s="4"/>
      <c r="E30" s="4"/>
      <c r="F30" s="4" t="s">
        <v>121</v>
      </c>
      <c r="G30" s="16" t="s">
        <v>138</v>
      </c>
      <c r="H30" s="44" t="s">
        <v>114</v>
      </c>
      <c r="I30" s="5" t="s">
        <v>61</v>
      </c>
      <c r="J30" s="26" t="s">
        <v>114</v>
      </c>
      <c r="K30" s="5" t="s">
        <v>61</v>
      </c>
      <c r="L30" s="15"/>
      <c r="M30" s="4"/>
      <c r="N30" s="4"/>
      <c r="O30" s="6"/>
      <c r="P30" s="38"/>
      <c r="Q30" s="5"/>
    </row>
    <row r="31" spans="1:17" ht="15.6">
      <c r="A31" s="1">
        <v>7</v>
      </c>
      <c r="B31" s="5" t="s">
        <v>137</v>
      </c>
      <c r="C31" s="4"/>
      <c r="D31" s="4"/>
      <c r="E31" s="4"/>
      <c r="F31" s="4" t="s">
        <v>122</v>
      </c>
      <c r="G31" s="16" t="s">
        <v>115</v>
      </c>
      <c r="H31" s="44" t="s">
        <v>116</v>
      </c>
      <c r="I31" s="4" t="s">
        <v>120</v>
      </c>
      <c r="J31" s="26"/>
      <c r="K31" s="5"/>
      <c r="L31" s="15"/>
      <c r="M31" s="4"/>
      <c r="N31" s="4"/>
      <c r="O31" s="6"/>
    </row>
    <row r="32" spans="1:17" ht="15.6">
      <c r="A32" s="1">
        <v>8</v>
      </c>
      <c r="B32" s="5" t="s">
        <v>117</v>
      </c>
      <c r="C32" s="4"/>
      <c r="D32" s="4"/>
      <c r="E32" s="4"/>
      <c r="F32" s="4" t="s">
        <v>123</v>
      </c>
      <c r="G32" s="19" t="s">
        <v>118</v>
      </c>
      <c r="H32" s="44">
        <v>817289798553</v>
      </c>
      <c r="I32" s="5" t="s">
        <v>136</v>
      </c>
      <c r="J32" s="26"/>
      <c r="K32" s="5"/>
      <c r="L32" s="15"/>
      <c r="M32" s="4"/>
      <c r="N32" s="4"/>
      <c r="O32" s="6"/>
    </row>
    <row r="33" spans="1:15" ht="15.6">
      <c r="A33" s="1">
        <v>9</v>
      </c>
      <c r="B33" s="5" t="s">
        <v>126</v>
      </c>
      <c r="C33" s="4"/>
      <c r="D33" s="4"/>
      <c r="E33" s="4"/>
      <c r="F33" s="4" t="s">
        <v>127</v>
      </c>
      <c r="G33" s="16" t="s">
        <v>135</v>
      </c>
      <c r="H33" s="44">
        <v>478341816572</v>
      </c>
      <c r="I33" s="5" t="s">
        <v>134</v>
      </c>
      <c r="J33" s="26"/>
      <c r="K33" s="5"/>
      <c r="L33" s="15"/>
      <c r="M33" s="4"/>
      <c r="N33" s="4"/>
      <c r="O33" s="6"/>
    </row>
    <row r="34" spans="1:15">
      <c r="A34" s="1">
        <v>10</v>
      </c>
      <c r="B34" s="5" t="s">
        <v>128</v>
      </c>
      <c r="C34" s="5"/>
      <c r="D34" s="5"/>
      <c r="E34" s="5"/>
      <c r="F34" s="4" t="s">
        <v>129</v>
      </c>
      <c r="G34" s="41" t="s">
        <v>143</v>
      </c>
      <c r="H34" s="42">
        <v>536504747248</v>
      </c>
      <c r="I34" s="5" t="s">
        <v>119</v>
      </c>
      <c r="J34" s="28"/>
      <c r="K34" s="5"/>
      <c r="L34" s="5"/>
      <c r="M34" s="5"/>
      <c r="N34" s="5"/>
      <c r="O34" s="5"/>
    </row>
    <row r="35" spans="1:15">
      <c r="A35" s="1">
        <v>11</v>
      </c>
      <c r="B35" s="7" t="s">
        <v>132</v>
      </c>
      <c r="C35" s="5"/>
      <c r="D35" s="5"/>
      <c r="E35" s="5"/>
      <c r="F35" s="5" t="s">
        <v>122</v>
      </c>
      <c r="G35" s="40" t="s">
        <v>140</v>
      </c>
      <c r="H35" s="44">
        <v>418193258054</v>
      </c>
      <c r="I35" s="4" t="s">
        <v>133</v>
      </c>
      <c r="J35" s="28"/>
      <c r="K35" s="5"/>
      <c r="L35" s="5"/>
      <c r="M35" s="5"/>
      <c r="N35" s="5" t="s">
        <v>79</v>
      </c>
      <c r="O35" s="5"/>
    </row>
    <row r="36" spans="1:15">
      <c r="A36" s="1">
        <v>12</v>
      </c>
      <c r="B36" s="5" t="s">
        <v>17</v>
      </c>
      <c r="C36" s="4"/>
      <c r="D36" s="4"/>
      <c r="E36" s="4"/>
      <c r="F36" s="4" t="s">
        <v>139</v>
      </c>
      <c r="G36" s="16" t="s">
        <v>101</v>
      </c>
      <c r="H36" s="44">
        <v>460054846244</v>
      </c>
      <c r="I36" s="5" t="s">
        <v>65</v>
      </c>
      <c r="J36" s="15">
        <v>9716061904</v>
      </c>
      <c r="K36" s="4" t="s">
        <v>66</v>
      </c>
      <c r="L36" s="4"/>
      <c r="M36" s="30">
        <v>22000</v>
      </c>
      <c r="N36" s="5"/>
      <c r="O36" s="5"/>
    </row>
  </sheetData>
  <mergeCells count="6">
    <mergeCell ref="A1:M1"/>
    <mergeCell ref="A2:M2"/>
    <mergeCell ref="A21:M21"/>
    <mergeCell ref="A22:M22"/>
    <mergeCell ref="A20:O20"/>
    <mergeCell ref="B3:O3"/>
  </mergeCells>
  <pageMargins left="0.25" right="0.25" top="0" bottom="0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"/>
  <sheetViews>
    <sheetView workbookViewId="0">
      <selection sqref="A1:O13"/>
    </sheetView>
  </sheetViews>
  <sheetFormatPr defaultRowHeight="14.4"/>
  <sheetData>
    <row r="1" spans="1:15" ht="15.6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5.6">
      <c r="A2" s="57" t="s">
        <v>76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15.6">
      <c r="A3" s="1">
        <v>45</v>
      </c>
      <c r="B3" s="7" t="s">
        <v>35</v>
      </c>
      <c r="C3" s="7"/>
      <c r="D3" s="7"/>
      <c r="E3" s="7"/>
      <c r="F3" s="9" t="s">
        <v>36</v>
      </c>
      <c r="G3" s="16">
        <v>44565</v>
      </c>
      <c r="H3" s="15"/>
      <c r="I3" s="15"/>
      <c r="J3" s="15"/>
      <c r="K3" s="7"/>
      <c r="L3" s="15"/>
      <c r="M3" s="7"/>
      <c r="N3" s="7"/>
      <c r="O3" s="13">
        <v>25000</v>
      </c>
    </row>
    <row r="4" spans="1:15" ht="15.6">
      <c r="A4" s="1">
        <v>46</v>
      </c>
      <c r="B4" s="7" t="s">
        <v>37</v>
      </c>
      <c r="C4" s="7"/>
      <c r="D4" s="7"/>
      <c r="E4" s="7"/>
      <c r="F4" s="9" t="s">
        <v>36</v>
      </c>
      <c r="G4" s="16">
        <v>45298</v>
      </c>
      <c r="H4" s="15"/>
      <c r="I4" s="15"/>
      <c r="J4" s="15"/>
      <c r="K4" s="7"/>
      <c r="L4" s="15"/>
      <c r="M4" s="7"/>
      <c r="N4" s="7"/>
      <c r="O4" s="13"/>
    </row>
    <row r="5" spans="1:15" ht="15.6">
      <c r="A5" s="1">
        <v>47</v>
      </c>
      <c r="B5" s="7" t="s">
        <v>38</v>
      </c>
      <c r="C5" s="7"/>
      <c r="D5" s="7"/>
      <c r="E5" s="7"/>
      <c r="F5" s="9" t="s">
        <v>36</v>
      </c>
      <c r="G5" s="16">
        <v>45298</v>
      </c>
      <c r="H5" s="15"/>
      <c r="I5" s="15"/>
      <c r="J5" s="15"/>
      <c r="K5" s="7"/>
      <c r="L5" s="15"/>
      <c r="M5" s="7"/>
      <c r="N5" s="7"/>
      <c r="O5" s="13"/>
    </row>
    <row r="6" spans="1:15" ht="15.6">
      <c r="A6" s="1">
        <v>48</v>
      </c>
      <c r="B6" s="7" t="s">
        <v>39</v>
      </c>
      <c r="C6" s="7"/>
      <c r="D6" s="7"/>
      <c r="E6" s="7"/>
      <c r="F6" s="9" t="s">
        <v>36</v>
      </c>
      <c r="G6" s="16">
        <v>44930</v>
      </c>
      <c r="H6" s="15"/>
      <c r="I6" s="15"/>
      <c r="J6" s="15"/>
      <c r="K6" s="7"/>
      <c r="L6" s="15"/>
      <c r="M6" s="7"/>
      <c r="N6" s="7"/>
      <c r="O6" s="13">
        <v>22000</v>
      </c>
    </row>
    <row r="7" spans="1:15" ht="15.6">
      <c r="A7" s="1">
        <v>49</v>
      </c>
      <c r="B7" s="7" t="s">
        <v>40</v>
      </c>
      <c r="C7" s="7"/>
      <c r="D7" s="7"/>
      <c r="E7" s="7"/>
      <c r="F7" s="9" t="s">
        <v>36</v>
      </c>
      <c r="G7" s="16">
        <v>44930</v>
      </c>
      <c r="H7" s="15"/>
      <c r="I7" s="15"/>
      <c r="J7" s="15"/>
      <c r="K7" s="7"/>
      <c r="L7" s="15"/>
      <c r="M7" s="7"/>
      <c r="N7" s="7"/>
      <c r="O7" s="13"/>
    </row>
    <row r="8" spans="1:15" ht="15.6">
      <c r="A8" s="1">
        <v>50</v>
      </c>
      <c r="B8" s="7" t="s">
        <v>41</v>
      </c>
      <c r="C8" s="7"/>
      <c r="D8" s="7"/>
      <c r="E8" s="7"/>
      <c r="F8" s="9" t="s">
        <v>36</v>
      </c>
      <c r="G8" s="16">
        <v>44935</v>
      </c>
      <c r="H8" s="15"/>
      <c r="I8" s="15"/>
      <c r="J8" s="15"/>
      <c r="K8" s="7"/>
      <c r="L8" s="15"/>
      <c r="M8" s="7"/>
      <c r="N8" s="7"/>
      <c r="O8" s="13">
        <v>25000</v>
      </c>
    </row>
    <row r="9" spans="1:15" ht="15.6">
      <c r="A9" s="1"/>
      <c r="B9" s="7"/>
      <c r="C9" s="7"/>
      <c r="D9" s="7"/>
      <c r="E9" s="7"/>
      <c r="F9" s="9"/>
      <c r="G9" s="7"/>
      <c r="H9" s="15"/>
      <c r="I9" s="15"/>
      <c r="J9" s="15"/>
      <c r="K9" s="7"/>
      <c r="L9" s="15"/>
      <c r="M9" s="7"/>
      <c r="N9" s="7"/>
      <c r="O9" s="13">
        <v>65000</v>
      </c>
    </row>
    <row r="10" spans="1:15" ht="21">
      <c r="A10" s="10"/>
      <c r="B10" s="11"/>
      <c r="C10" s="11"/>
      <c r="D10" s="11"/>
      <c r="E10" s="11"/>
      <c r="F10" s="11"/>
      <c r="G10" s="17"/>
      <c r="H10" s="11"/>
      <c r="I10" s="11"/>
      <c r="J10" s="11"/>
      <c r="K10" s="11"/>
      <c r="L10" s="11"/>
      <c r="M10" s="11"/>
      <c r="N10" s="11"/>
      <c r="O10" s="12"/>
    </row>
    <row r="11" spans="1:15">
      <c r="C11" s="8"/>
      <c r="D11" s="8"/>
      <c r="E11" s="8"/>
      <c r="F11" s="8"/>
      <c r="G11" s="18"/>
      <c r="H11" s="23"/>
      <c r="I11" s="23"/>
      <c r="J11" s="23"/>
      <c r="K11" s="8"/>
      <c r="L11" s="23"/>
      <c r="M11" s="8"/>
      <c r="N11" s="8"/>
    </row>
    <row r="12" spans="1:15">
      <c r="B12" s="8"/>
      <c r="G12" s="18"/>
      <c r="H12" s="23"/>
      <c r="I12" s="23"/>
      <c r="J12" s="23"/>
      <c r="L12" s="23"/>
    </row>
    <row r="13" spans="1:15">
      <c r="G13" s="18"/>
      <c r="H13" s="23"/>
      <c r="I13" s="23"/>
      <c r="J13" s="23"/>
      <c r="L13" s="23"/>
    </row>
  </sheetData>
  <mergeCells count="2">
    <mergeCell ref="A1:O1"/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2025-06-07T05:56:08Z</dcterms:modified>
</cp:coreProperties>
</file>